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rita\Google disks\Rekreācijas centrs\KAPSAB\Reorg. Cenu aptauja\"/>
    </mc:Choice>
  </mc:AlternateContent>
  <xr:revisionPtr revIDLastSave="0" documentId="8_{49E3A131-88A6-4ED2-B538-9BA74960C222}" xr6:coauthVersionLast="47" xr6:coauthVersionMax="47" xr10:uidLastSave="{00000000-0000-0000-0000-000000000000}"/>
  <bookViews>
    <workbookView xWindow="-120" yWindow="-120" windowWidth="29040" windowHeight="15840" xr2:uid="{CF9550F3-29E1-453D-B1C3-576EFF4495E1}"/>
  </bookViews>
  <sheets>
    <sheet name="B2024-03-31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1" l="1"/>
  <c r="C44" i="1" s="1"/>
  <c r="C36" i="1"/>
  <c r="C45" i="1" s="1"/>
  <c r="C25" i="1"/>
  <c r="C27" i="1" s="1"/>
  <c r="C19" i="1"/>
  <c r="C14" i="1"/>
  <c r="C28" i="1" s="1"/>
  <c r="C13" i="1"/>
</calcChain>
</file>

<file path=xl/sharedStrings.xml><?xml version="1.0" encoding="utf-8"?>
<sst xmlns="http://schemas.openxmlformats.org/spreadsheetml/2006/main" count="45" uniqueCount="44">
  <si>
    <t>SIA  "REKREĀCIJAS  CENTRS "VĪĶI""</t>
  </si>
  <si>
    <t xml:space="preserve">           BILANCE   </t>
  </si>
  <si>
    <t xml:space="preserve">                AKTĪVS</t>
  </si>
  <si>
    <t xml:space="preserve"> 31.03.2024.</t>
  </si>
  <si>
    <t xml:space="preserve">    1. ILGTERMIŅA  IEGULDĪJUMI</t>
  </si>
  <si>
    <t xml:space="preserve">     II. Pamatlīdzekļi</t>
  </si>
  <si>
    <t>1. Zemes gabali, ēkas un būves</t>
  </si>
  <si>
    <t>2. Pārējie pamatlīdzekļi</t>
  </si>
  <si>
    <t>3. Avansa maksājumi par pamatlīdzekļiem</t>
  </si>
  <si>
    <t>4.Ieguldījumi nomātajos pamatlīdzekļos</t>
  </si>
  <si>
    <t xml:space="preserve">               II.KOPĀ</t>
  </si>
  <si>
    <t xml:space="preserve">  1. iedaļas kopsumma</t>
  </si>
  <si>
    <t xml:space="preserve">          2. APGROZĀMIE LĪDZEKĻI</t>
  </si>
  <si>
    <t xml:space="preserve"> </t>
  </si>
  <si>
    <t xml:space="preserve">            I. Krājumi</t>
  </si>
  <si>
    <t>1. Izejvielas un materiāli</t>
  </si>
  <si>
    <t>2. Avansa maksājumi par precēm</t>
  </si>
  <si>
    <t xml:space="preserve">           I.KOPĀ</t>
  </si>
  <si>
    <t xml:space="preserve">           II. Debitori</t>
  </si>
  <si>
    <t>1. Pircēju un pasūtītāju parādi</t>
  </si>
  <si>
    <t>2. Citi debitori</t>
  </si>
  <si>
    <t>3. Nākamo periodu izmaksas</t>
  </si>
  <si>
    <t>4.Uzkrātie ieņēmumi</t>
  </si>
  <si>
    <t xml:space="preserve">              II. KOPĀ</t>
  </si>
  <si>
    <t xml:space="preserve"> IV. Naudas līdzekļi kopā</t>
  </si>
  <si>
    <t xml:space="preserve">   2. Iedaļas kopsumma</t>
  </si>
  <si>
    <t>BILANCES AKTĪVS</t>
  </si>
  <si>
    <t xml:space="preserve">         PASĪVS</t>
  </si>
  <si>
    <t xml:space="preserve">      1. PAŠU KAPITĀLS</t>
  </si>
  <si>
    <t>1.Akciju vai daļu kapitāls ( pamatkapitāls)</t>
  </si>
  <si>
    <t>2. Nesadalītā peļņa:</t>
  </si>
  <si>
    <t xml:space="preserve">  a) iepriekšējo gadu nesadalītā peļņa</t>
  </si>
  <si>
    <t xml:space="preserve">  b) pārskata perioda nesadalītā peļņa</t>
  </si>
  <si>
    <t xml:space="preserve">    1. Iedaļas kopsumma</t>
  </si>
  <si>
    <t xml:space="preserve">    3. KREDITORI</t>
  </si>
  <si>
    <t xml:space="preserve">    II. Īstermiņa parādi</t>
  </si>
  <si>
    <t>1. Parādi piegādātājiem un darbuzņēmējiem</t>
  </si>
  <si>
    <t>2.Nodokļi un valsts sociālās apdrošināšanas obligātās iemaksas</t>
  </si>
  <si>
    <t>3.Pārējie kreditori</t>
  </si>
  <si>
    <t>4.Uzkrātās saistības</t>
  </si>
  <si>
    <t xml:space="preserve">      II.KOPĀ</t>
  </si>
  <si>
    <t xml:space="preserve">    3. Iedaļas kopsumma </t>
  </si>
  <si>
    <t>BILANCES PASĪVS</t>
  </si>
  <si>
    <t>Valdes locekle   Irita Grāvere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</si>
</sst>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2"/>
      <color theme="1"/>
      <name val="Times New Roman"/>
      <family val="1"/>
      <charset val="186"/>
    </font>
    <font>
      <sz val="10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14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49" fontId="2" fillId="0" borderId="0" xfId="1" applyNumberFormat="1" applyFont="1" applyAlignment="1">
      <alignment horizontal="center"/>
    </xf>
    <xf numFmtId="49" fontId="2" fillId="2" borderId="0" xfId="1" applyNumberFormat="1" applyFont="1" applyFill="1" applyAlignment="1">
      <alignment horizontal="center"/>
    </xf>
    <xf numFmtId="0" fontId="3" fillId="0" borderId="0" xfId="1" applyFont="1"/>
    <xf numFmtId="49" fontId="4" fillId="0" borderId="0" xfId="1" applyNumberFormat="1" applyFont="1" applyAlignment="1">
      <alignment horizontal="center"/>
    </xf>
    <xf numFmtId="0" fontId="3" fillId="2" borderId="0" xfId="1" applyFont="1" applyFill="1"/>
    <xf numFmtId="0" fontId="5" fillId="0" borderId="0" xfId="1" applyFont="1" applyAlignment="1">
      <alignment horizontal="center"/>
    </xf>
    <xf numFmtId="0" fontId="6" fillId="0" borderId="0" xfId="1" applyFont="1"/>
    <xf numFmtId="0" fontId="6" fillId="2" borderId="0" xfId="1" applyFont="1" applyFill="1"/>
    <xf numFmtId="0" fontId="7" fillId="0" borderId="1" xfId="1" applyFont="1" applyBorder="1"/>
    <xf numFmtId="0" fontId="7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/>
    </xf>
    <xf numFmtId="0" fontId="8" fillId="0" borderId="1" xfId="1" applyFont="1" applyBorder="1"/>
    <xf numFmtId="0" fontId="8" fillId="2" borderId="1" xfId="1" applyFont="1" applyFill="1" applyBorder="1" applyAlignment="1">
      <alignment horizontal="center"/>
    </xf>
    <xf numFmtId="0" fontId="7" fillId="0" borderId="0" xfId="1" applyFont="1"/>
    <xf numFmtId="0" fontId="7" fillId="2" borderId="0" xfId="1" applyFont="1" applyFill="1" applyAlignment="1">
      <alignment horizontal="center"/>
    </xf>
    <xf numFmtId="0" fontId="8" fillId="0" borderId="1" xfId="1" applyFont="1" applyBorder="1" applyAlignment="1">
      <alignment wrapText="1"/>
    </xf>
    <xf numFmtId="0" fontId="8" fillId="0" borderId="0" xfId="1" applyFont="1"/>
    <xf numFmtId="0" fontId="8" fillId="2" borderId="0" xfId="1" applyFont="1" applyFill="1"/>
  </cellXfs>
  <cellStyles count="2">
    <cellStyle name="Parasts" xfId="0" builtinId="0"/>
    <cellStyle name="Parasts 2" xfId="1" xr:uid="{6C93FB51-8CF8-4133-BCD5-0629FFF451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6B6FA-81CE-4C75-A5CE-D6081C006031}">
  <dimension ref="B1:C46"/>
  <sheetViews>
    <sheetView tabSelected="1" workbookViewId="0">
      <selection activeCell="C16" sqref="C16"/>
    </sheetView>
  </sheetViews>
  <sheetFormatPr defaultRowHeight="12.75" x14ac:dyDescent="0.2"/>
  <cols>
    <col min="1" max="1" width="9.140625" style="3"/>
    <col min="2" max="2" width="32.28515625" style="3" customWidth="1"/>
    <col min="3" max="3" width="32.28515625" style="5" customWidth="1"/>
    <col min="4" max="16384" width="9.140625" style="3"/>
  </cols>
  <sheetData>
    <row r="1" spans="2:3" ht="4.5" customHeight="1" x14ac:dyDescent="0.25">
      <c r="B1" s="1"/>
      <c r="C1" s="2"/>
    </row>
    <row r="2" spans="2:3" ht="21" x14ac:dyDescent="0.35">
      <c r="B2" s="4" t="s">
        <v>0</v>
      </c>
      <c r="C2" s="4"/>
    </row>
    <row r="3" spans="2:3" ht="3" customHeight="1" x14ac:dyDescent="0.2"/>
    <row r="4" spans="2:3" ht="18.75" x14ac:dyDescent="0.3">
      <c r="B4" s="6" t="s">
        <v>1</v>
      </c>
      <c r="C4" s="6"/>
    </row>
    <row r="5" spans="2:3" ht="4.5" customHeight="1" x14ac:dyDescent="0.2">
      <c r="B5" s="7"/>
      <c r="C5" s="8"/>
    </row>
    <row r="6" spans="2:3" ht="15.75" x14ac:dyDescent="0.25">
      <c r="B6" s="9" t="s">
        <v>2</v>
      </c>
      <c r="C6" s="10" t="s">
        <v>3</v>
      </c>
    </row>
    <row r="7" spans="2:3" ht="15.75" x14ac:dyDescent="0.25">
      <c r="B7" s="9" t="s">
        <v>4</v>
      </c>
      <c r="C7" s="11"/>
    </row>
    <row r="8" spans="2:3" ht="15.75" x14ac:dyDescent="0.25">
      <c r="B8" s="9" t="s">
        <v>5</v>
      </c>
      <c r="C8" s="11"/>
    </row>
    <row r="9" spans="2:3" ht="15" x14ac:dyDescent="0.25">
      <c r="B9" s="12" t="s">
        <v>6</v>
      </c>
      <c r="C9" s="13">
        <v>58622</v>
      </c>
    </row>
    <row r="10" spans="2:3" ht="15" x14ac:dyDescent="0.25">
      <c r="B10" s="12" t="s">
        <v>7</v>
      </c>
      <c r="C10" s="13">
        <v>26105</v>
      </c>
    </row>
    <row r="11" spans="2:3" ht="15" x14ac:dyDescent="0.25">
      <c r="B11" s="12" t="s">
        <v>8</v>
      </c>
      <c r="C11" s="13">
        <v>0</v>
      </c>
    </row>
    <row r="12" spans="2:3" ht="15" x14ac:dyDescent="0.25">
      <c r="B12" s="12" t="s">
        <v>9</v>
      </c>
      <c r="C12" s="13">
        <v>2223</v>
      </c>
    </row>
    <row r="13" spans="2:3" ht="15.75" x14ac:dyDescent="0.25">
      <c r="B13" s="9" t="s">
        <v>10</v>
      </c>
      <c r="C13" s="11">
        <f>SUM(C9:C12)</f>
        <v>86950</v>
      </c>
    </row>
    <row r="14" spans="2:3" ht="15.75" x14ac:dyDescent="0.25">
      <c r="B14" s="9" t="s">
        <v>11</v>
      </c>
      <c r="C14" s="11">
        <f>SUM(C13)</f>
        <v>86950</v>
      </c>
    </row>
    <row r="15" spans="2:3" ht="15.75" x14ac:dyDescent="0.25">
      <c r="B15" s="9" t="s">
        <v>12</v>
      </c>
      <c r="C15" s="11" t="s">
        <v>13</v>
      </c>
    </row>
    <row r="16" spans="2:3" ht="15.75" x14ac:dyDescent="0.25">
      <c r="B16" s="9" t="s">
        <v>14</v>
      </c>
      <c r="C16" s="11"/>
    </row>
    <row r="17" spans="2:3" ht="15" x14ac:dyDescent="0.25">
      <c r="B17" s="12" t="s">
        <v>15</v>
      </c>
      <c r="C17" s="13">
        <v>4226</v>
      </c>
    </row>
    <row r="18" spans="2:3" ht="15" x14ac:dyDescent="0.25">
      <c r="B18" s="12" t="s">
        <v>16</v>
      </c>
      <c r="C18" s="13"/>
    </row>
    <row r="19" spans="2:3" ht="15.75" x14ac:dyDescent="0.25">
      <c r="B19" s="9" t="s">
        <v>17</v>
      </c>
      <c r="C19" s="11">
        <f>SUM(C17:C18)</f>
        <v>4226</v>
      </c>
    </row>
    <row r="20" spans="2:3" ht="15.75" x14ac:dyDescent="0.25">
      <c r="B20" s="9" t="s">
        <v>18</v>
      </c>
      <c r="C20" s="11"/>
    </row>
    <row r="21" spans="2:3" ht="15" x14ac:dyDescent="0.25">
      <c r="B21" s="12" t="s">
        <v>19</v>
      </c>
      <c r="C21" s="13">
        <v>26518</v>
      </c>
    </row>
    <row r="22" spans="2:3" ht="15" x14ac:dyDescent="0.25">
      <c r="B22" s="12" t="s">
        <v>20</v>
      </c>
      <c r="C22" s="13">
        <v>0</v>
      </c>
    </row>
    <row r="23" spans="2:3" ht="15" x14ac:dyDescent="0.25">
      <c r="B23" s="12" t="s">
        <v>21</v>
      </c>
      <c r="C23" s="13">
        <v>39</v>
      </c>
    </row>
    <row r="24" spans="2:3" ht="15" x14ac:dyDescent="0.25">
      <c r="B24" s="12" t="s">
        <v>22</v>
      </c>
      <c r="C24" s="13">
        <v>0</v>
      </c>
    </row>
    <row r="25" spans="2:3" ht="15.75" x14ac:dyDescent="0.25">
      <c r="B25" s="9" t="s">
        <v>23</v>
      </c>
      <c r="C25" s="11">
        <f>SUM(C21:C24)</f>
        <v>26557</v>
      </c>
    </row>
    <row r="26" spans="2:3" ht="15.75" x14ac:dyDescent="0.25">
      <c r="B26" s="9" t="s">
        <v>24</v>
      </c>
      <c r="C26" s="11">
        <v>23237</v>
      </c>
    </row>
    <row r="27" spans="2:3" ht="15.75" x14ac:dyDescent="0.25">
      <c r="B27" s="9" t="s">
        <v>25</v>
      </c>
      <c r="C27" s="11">
        <f>SUM(C19+C26+C25)</f>
        <v>54020</v>
      </c>
    </row>
    <row r="28" spans="2:3" ht="15.75" x14ac:dyDescent="0.25">
      <c r="B28" s="9" t="s">
        <v>26</v>
      </c>
      <c r="C28" s="11">
        <f>SUM(C14+C27)</f>
        <v>140970</v>
      </c>
    </row>
    <row r="29" spans="2:3" ht="15.75" x14ac:dyDescent="0.25">
      <c r="B29" s="14"/>
      <c r="C29" s="15"/>
    </row>
    <row r="30" spans="2:3" ht="15.75" x14ac:dyDescent="0.25">
      <c r="B30" s="9" t="s">
        <v>27</v>
      </c>
      <c r="C30" s="10" t="s">
        <v>3</v>
      </c>
    </row>
    <row r="31" spans="2:3" ht="15.75" x14ac:dyDescent="0.25">
      <c r="B31" s="9" t="s">
        <v>28</v>
      </c>
      <c r="C31" s="11"/>
    </row>
    <row r="32" spans="2:3" ht="15" x14ac:dyDescent="0.25">
      <c r="B32" s="12" t="s">
        <v>29</v>
      </c>
      <c r="C32" s="13">
        <v>83000</v>
      </c>
    </row>
    <row r="33" spans="2:3" ht="15" x14ac:dyDescent="0.25">
      <c r="B33" s="12" t="s">
        <v>30</v>
      </c>
      <c r="C33" s="13"/>
    </row>
    <row r="34" spans="2:3" ht="15" x14ac:dyDescent="0.25">
      <c r="B34" s="12" t="s">
        <v>31</v>
      </c>
      <c r="C34" s="13">
        <v>13034</v>
      </c>
    </row>
    <row r="35" spans="2:3" ht="15" x14ac:dyDescent="0.25">
      <c r="B35" s="12" t="s">
        <v>32</v>
      </c>
      <c r="C35" s="13">
        <v>19800</v>
      </c>
    </row>
    <row r="36" spans="2:3" ht="15.75" x14ac:dyDescent="0.25">
      <c r="B36" s="9" t="s">
        <v>33</v>
      </c>
      <c r="C36" s="11">
        <f>SUM(C32:C35)</f>
        <v>115834</v>
      </c>
    </row>
    <row r="37" spans="2:3" ht="15.75" x14ac:dyDescent="0.25">
      <c r="B37" s="9" t="s">
        <v>34</v>
      </c>
      <c r="C37" s="11"/>
    </row>
    <row r="38" spans="2:3" ht="15.75" x14ac:dyDescent="0.25">
      <c r="B38" s="9" t="s">
        <v>35</v>
      </c>
      <c r="C38" s="11"/>
    </row>
    <row r="39" spans="2:3" ht="30" x14ac:dyDescent="0.25">
      <c r="B39" s="16" t="s">
        <v>36</v>
      </c>
      <c r="C39" s="13">
        <v>2618</v>
      </c>
    </row>
    <row r="40" spans="2:3" ht="37.5" customHeight="1" x14ac:dyDescent="0.25">
      <c r="B40" s="16" t="s">
        <v>37</v>
      </c>
      <c r="C40" s="13">
        <v>8400</v>
      </c>
    </row>
    <row r="41" spans="2:3" ht="15" x14ac:dyDescent="0.25">
      <c r="B41" s="12" t="s">
        <v>38</v>
      </c>
      <c r="C41" s="13">
        <v>14118</v>
      </c>
    </row>
    <row r="42" spans="2:3" ht="15" x14ac:dyDescent="0.25">
      <c r="B42" s="12" t="s">
        <v>39</v>
      </c>
      <c r="C42" s="13">
        <v>0</v>
      </c>
    </row>
    <row r="43" spans="2:3" ht="15.75" x14ac:dyDescent="0.25">
      <c r="B43" s="9" t="s">
        <v>40</v>
      </c>
      <c r="C43" s="11">
        <f>SUM(C39:C42)</f>
        <v>25136</v>
      </c>
    </row>
    <row r="44" spans="2:3" ht="15.75" x14ac:dyDescent="0.25">
      <c r="B44" s="9" t="s">
        <v>41</v>
      </c>
      <c r="C44" s="11">
        <f>SUM(C43)</f>
        <v>25136</v>
      </c>
    </row>
    <row r="45" spans="2:3" ht="15.75" x14ac:dyDescent="0.25">
      <c r="B45" s="9" t="s">
        <v>42</v>
      </c>
      <c r="C45" s="11">
        <f>SUM(C36+C44)</f>
        <v>140970</v>
      </c>
    </row>
    <row r="46" spans="2:3" ht="15" x14ac:dyDescent="0.25">
      <c r="B46" s="17" t="s">
        <v>43</v>
      </c>
      <c r="C46" s="18"/>
    </row>
  </sheetData>
  <mergeCells count="2">
    <mergeCell ref="B2:C2"/>
    <mergeCell ref="B4:C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B2024-03-31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 Grāvere</dc:creator>
  <cp:lastModifiedBy>ves Grāvere</cp:lastModifiedBy>
  <dcterms:created xsi:type="dcterms:W3CDTF">2024-07-09T11:31:50Z</dcterms:created>
  <dcterms:modified xsi:type="dcterms:W3CDTF">2024-07-09T11:32:35Z</dcterms:modified>
</cp:coreProperties>
</file>